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132" windowWidth="8412" windowHeight="4716"/>
  </bookViews>
  <sheets>
    <sheet name="Model" sheetId="1" r:id="rId1"/>
  </sheets>
  <definedNames>
    <definedName name="BlackAvail">Model!$H$30:$H$32</definedName>
    <definedName name="BlackBused">Model!$C$30:$E$32</definedName>
    <definedName name="BlackBusedFrom">Model!$F$30:$F$32</definedName>
    <definedName name="BlackBusedTo">Model!$C$33:$E$33</definedName>
    <definedName name="BlackReqd">Model!$C$35:$E$35</definedName>
    <definedName name="solver_adj" localSheetId="0" hidden="1">Model!$C$20:$E$22,Model!$C$30:$E$32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Model!$F$30:$F$32</definedName>
    <definedName name="solver_lhs2" localSheetId="0" hidden="1">Model!$C$33:$E$33</definedName>
    <definedName name="solver_lhs3" localSheetId="0" hidden="1">Model!$F$20:$F$22</definedName>
    <definedName name="solver_lhs4" localSheetId="0" hidden="1">Model!$C$23:$E$23</definedName>
    <definedName name="solver_lhs5" localSheetId="0" hidden="1">Model!$F$30:$F$32</definedName>
    <definedName name="solver_lhs6" localSheetId="0" hidden="1">Model!$C$33:$E$33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Model!$B$40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o" localSheetId="0" hidden="1">2</definedName>
    <definedName name="solver_rep" localSheetId="0" hidden="1">2</definedName>
    <definedName name="solver_rhs1" localSheetId="0" hidden="1">BlackAvail</definedName>
    <definedName name="solver_rhs2" localSheetId="0" hidden="1">BlackReqd</definedName>
    <definedName name="solver_rhs3" localSheetId="0" hidden="1">WhiteAvail</definedName>
    <definedName name="solver_rhs4" localSheetId="0" hidden="1">WhiteReqd</definedName>
    <definedName name="solver_rhs5" localSheetId="0" hidden="1">Model!$H$30:$H$32</definedName>
    <definedName name="solver_rhs6" localSheetId="0" hidden="1">Model!$C$35:$E$35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Model!$C$35:$E$35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Dist">Model!$B$40</definedName>
    <definedName name="WhiteAvail">Model!$H$20:$H$22</definedName>
    <definedName name="WhiteBusedFrom">Model!$F$20:$F$22</definedName>
    <definedName name="WhiteBusedTo">Model!$C$23:$E$23</definedName>
    <definedName name="WhiteReqd">Model!$C$25:$E$25</definedName>
    <definedName name="WhitesBused">Model!$C$20:$E$22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39" i="1" l="1"/>
  <c r="B38" i="1"/>
  <c r="B40" i="1" s="1"/>
  <c r="C8" i="1"/>
  <c r="E35" i="1" s="1"/>
  <c r="C35" i="1"/>
  <c r="D35" i="1"/>
  <c r="B8" i="1"/>
  <c r="E25" i="1" s="1"/>
  <c r="C25" i="1"/>
  <c r="D25" i="1"/>
  <c r="H30" i="1"/>
  <c r="H31" i="1"/>
  <c r="H32" i="1"/>
  <c r="E33" i="1"/>
  <c r="D33" i="1"/>
  <c r="C33" i="1"/>
  <c r="F32" i="1"/>
  <c r="F31" i="1"/>
  <c r="F30" i="1"/>
  <c r="C23" i="1"/>
  <c r="D23" i="1"/>
  <c r="E23" i="1"/>
  <c r="F20" i="1"/>
  <c r="F21" i="1"/>
  <c r="F22" i="1"/>
  <c r="H20" i="1"/>
  <c r="H21" i="1"/>
  <c r="H22" i="1"/>
  <c r="D5" i="1"/>
  <c r="D8" i="1" s="1"/>
  <c r="D6" i="1"/>
  <c r="D7" i="1"/>
</calcChain>
</file>

<file path=xl/sharedStrings.xml><?xml version="1.0" encoding="utf-8"?>
<sst xmlns="http://schemas.openxmlformats.org/spreadsheetml/2006/main" count="83" uniqueCount="42">
  <si>
    <t>Numbers of students in districts</t>
  </si>
  <si>
    <t>Whites</t>
  </si>
  <si>
    <t>Blacks</t>
  </si>
  <si>
    <t>Total</t>
  </si>
  <si>
    <t>District 1</t>
  </si>
  <si>
    <t>District 2</t>
  </si>
  <si>
    <t>District 3</t>
  </si>
  <si>
    <t>Averages</t>
  </si>
  <si>
    <t>Bussing distances</t>
  </si>
  <si>
    <t>To</t>
  </si>
  <si>
    <t>From</t>
  </si>
  <si>
    <t>Sum</t>
  </si>
  <si>
    <t>Available</t>
  </si>
  <si>
    <t>=</t>
  </si>
  <si>
    <t>Required</t>
  </si>
  <si>
    <t>Number of whites bused</t>
  </si>
  <si>
    <t>Number of blacks bused</t>
  </si>
  <si>
    <t>Busing distances</t>
  </si>
  <si>
    <t>Busing students</t>
  </si>
  <si>
    <t>Range names used:</t>
  </si>
  <si>
    <t>BlackAvail</t>
  </si>
  <si>
    <t>BlackBused</t>
  </si>
  <si>
    <t>BlackBusedFrom</t>
  </si>
  <si>
    <t>BlackBusedTo</t>
  </si>
  <si>
    <t>BlackReqd</t>
  </si>
  <si>
    <t>TotDist</t>
  </si>
  <si>
    <t>WhiteAvail</t>
  </si>
  <si>
    <t>WhiteBusedFrom</t>
  </si>
  <si>
    <t>WhiteBusedTo</t>
  </si>
  <si>
    <t>WhiteReqd</t>
  </si>
  <si>
    <t>WhitesBused</t>
  </si>
  <si>
    <t>=Model!$H$30:$H$32</t>
  </si>
  <si>
    <t>=Model!$C$30:$E$32</t>
  </si>
  <si>
    <t>=Model!$F$30:$F$32</t>
  </si>
  <si>
    <t>=Model!$C$33:$E$33</t>
  </si>
  <si>
    <t>=Model!$C$35:$E$35</t>
  </si>
  <si>
    <t>=Model!$B$40</t>
  </si>
  <si>
    <t>=Model!$H$20:$H$22</t>
  </si>
  <si>
    <t>=Model!$F$20:$F$22</t>
  </si>
  <si>
    <t>=Model!$C$23:$E$23</t>
  </si>
  <si>
    <t>=Model!$C$25:$E$25</t>
  </si>
  <si>
    <t>=Model!$C$20:$E$22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</si>
</sst>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0" borderId="0" xfId="0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0"/>
  <sheetViews>
    <sheetView tabSelected="1" workbookViewId="0"/>
  </sheetViews>
  <sheetFormatPr defaultColWidth="9.109375" defaultRowHeight="14.4" x14ac:dyDescent="0.3"/>
  <cols>
    <col min="1" max="1" width="11" style="2" customWidth="1"/>
    <col min="2" max="8" width="9.109375" style="2"/>
    <col min="9" max="9" width="16.88671875" style="2" customWidth="1"/>
    <col min="10" max="16384" width="9.109375" style="2"/>
  </cols>
  <sheetData>
    <row r="1" spans="1:14" x14ac:dyDescent="0.3">
      <c r="A1" s="1" t="s">
        <v>18</v>
      </c>
      <c r="I1" s="1" t="s">
        <v>19</v>
      </c>
      <c r="M1" s="1"/>
    </row>
    <row r="2" spans="1:14" x14ac:dyDescent="0.3">
      <c r="I2" s="3" t="s">
        <v>20</v>
      </c>
      <c r="J2" s="3" t="s">
        <v>31</v>
      </c>
      <c r="M2" s="4"/>
      <c r="N2" s="5"/>
    </row>
    <row r="3" spans="1:14" x14ac:dyDescent="0.3">
      <c r="A3" s="2" t="s">
        <v>0</v>
      </c>
      <c r="I3" s="3" t="s">
        <v>21</v>
      </c>
      <c r="J3" s="3" t="s">
        <v>32</v>
      </c>
      <c r="M3" s="4"/>
      <c r="N3" s="5"/>
    </row>
    <row r="4" spans="1:14" x14ac:dyDescent="0.3">
      <c r="B4" s="6" t="s">
        <v>1</v>
      </c>
      <c r="C4" s="6" t="s">
        <v>2</v>
      </c>
      <c r="D4" s="6" t="s">
        <v>3</v>
      </c>
      <c r="I4" s="3" t="s">
        <v>22</v>
      </c>
      <c r="J4" s="3" t="s">
        <v>33</v>
      </c>
      <c r="M4" s="4"/>
      <c r="N4" s="5"/>
    </row>
    <row r="5" spans="1:14" x14ac:dyDescent="0.3">
      <c r="A5" s="2" t="s">
        <v>4</v>
      </c>
      <c r="B5" s="7">
        <v>210</v>
      </c>
      <c r="C5" s="7">
        <v>120</v>
      </c>
      <c r="D5" s="2">
        <f>SUM(B5:C5)</f>
        <v>330</v>
      </c>
      <c r="I5" s="3" t="s">
        <v>23</v>
      </c>
      <c r="J5" s="3" t="s">
        <v>34</v>
      </c>
      <c r="M5" s="4"/>
      <c r="N5" s="5"/>
    </row>
    <row r="6" spans="1:14" x14ac:dyDescent="0.3">
      <c r="A6" s="2" t="s">
        <v>5</v>
      </c>
      <c r="B6" s="7">
        <v>210</v>
      </c>
      <c r="C6" s="7">
        <v>30</v>
      </c>
      <c r="D6" s="2">
        <f>SUM(B6:C6)</f>
        <v>240</v>
      </c>
      <c r="I6" s="3" t="s">
        <v>24</v>
      </c>
      <c r="J6" s="3" t="s">
        <v>35</v>
      </c>
      <c r="M6" s="4"/>
      <c r="N6" s="5"/>
    </row>
    <row r="7" spans="1:14" x14ac:dyDescent="0.3">
      <c r="A7" s="2" t="s">
        <v>6</v>
      </c>
      <c r="B7" s="7">
        <v>180</v>
      </c>
      <c r="C7" s="7">
        <v>150</v>
      </c>
      <c r="D7" s="2">
        <f>SUM(B7:C7)</f>
        <v>330</v>
      </c>
      <c r="I7" s="3" t="s">
        <v>25</v>
      </c>
      <c r="J7" s="3" t="s">
        <v>36</v>
      </c>
      <c r="M7" s="4"/>
      <c r="N7" s="5"/>
    </row>
    <row r="8" spans="1:14" x14ac:dyDescent="0.3">
      <c r="A8" s="2" t="s">
        <v>7</v>
      </c>
      <c r="B8" s="2">
        <f>AVERAGE(B5:B7)</f>
        <v>200</v>
      </c>
      <c r="C8" s="2">
        <f>AVERAGE(C5:C7)</f>
        <v>100</v>
      </c>
      <c r="D8" s="2">
        <f>AVERAGE(D5:D7)</f>
        <v>300</v>
      </c>
      <c r="I8" s="3" t="s">
        <v>26</v>
      </c>
      <c r="J8" s="3" t="s">
        <v>37</v>
      </c>
      <c r="M8" s="4"/>
      <c r="N8" s="5"/>
    </row>
    <row r="9" spans="1:14" x14ac:dyDescent="0.3">
      <c r="I9" s="3" t="s">
        <v>27</v>
      </c>
      <c r="J9" s="3" t="s">
        <v>38</v>
      </c>
      <c r="M9" s="4"/>
      <c r="N9" s="5"/>
    </row>
    <row r="10" spans="1:14" x14ac:dyDescent="0.3">
      <c r="A10" s="2" t="s">
        <v>17</v>
      </c>
      <c r="I10" s="3" t="s">
        <v>28</v>
      </c>
      <c r="J10" s="3" t="s">
        <v>39</v>
      </c>
      <c r="M10" s="4"/>
      <c r="N10" s="5"/>
    </row>
    <row r="11" spans="1:14" x14ac:dyDescent="0.3">
      <c r="C11" s="2" t="s">
        <v>9</v>
      </c>
      <c r="I11" s="3" t="s">
        <v>29</v>
      </c>
      <c r="J11" s="3" t="s">
        <v>40</v>
      </c>
      <c r="M11" s="4"/>
      <c r="N11" s="5"/>
    </row>
    <row r="12" spans="1:14" x14ac:dyDescent="0.3">
      <c r="C12" s="6" t="s">
        <v>4</v>
      </c>
      <c r="D12" s="6" t="s">
        <v>5</v>
      </c>
      <c r="E12" s="6" t="s">
        <v>6</v>
      </c>
      <c r="I12" s="3" t="s">
        <v>30</v>
      </c>
      <c r="J12" s="3" t="s">
        <v>41</v>
      </c>
      <c r="M12" s="4"/>
      <c r="N12" s="5"/>
    </row>
    <row r="13" spans="1:14" x14ac:dyDescent="0.3">
      <c r="A13" s="2" t="s">
        <v>10</v>
      </c>
      <c r="B13" s="2" t="s">
        <v>4</v>
      </c>
      <c r="C13" s="7">
        <v>0</v>
      </c>
      <c r="D13" s="7">
        <v>3</v>
      </c>
      <c r="E13" s="7">
        <v>5</v>
      </c>
      <c r="M13" s="4"/>
      <c r="N13" s="5"/>
    </row>
    <row r="14" spans="1:14" x14ac:dyDescent="0.3">
      <c r="B14" s="2" t="s">
        <v>5</v>
      </c>
      <c r="C14" s="7">
        <v>3</v>
      </c>
      <c r="D14" s="7">
        <v>0</v>
      </c>
      <c r="E14" s="7">
        <v>4</v>
      </c>
    </row>
    <row r="15" spans="1:14" x14ac:dyDescent="0.3">
      <c r="B15" s="2" t="s">
        <v>6</v>
      </c>
      <c r="C15" s="7">
        <v>5</v>
      </c>
      <c r="D15" s="7">
        <v>4</v>
      </c>
      <c r="E15" s="7">
        <v>0</v>
      </c>
      <c r="K15" s="6"/>
      <c r="L15" s="6"/>
    </row>
    <row r="16" spans="1:14" x14ac:dyDescent="0.3">
      <c r="K16" s="8"/>
      <c r="L16" s="8"/>
    </row>
    <row r="17" spans="1:14" x14ac:dyDescent="0.3">
      <c r="A17" s="2" t="s">
        <v>15</v>
      </c>
      <c r="K17" s="8"/>
      <c r="L17" s="8"/>
    </row>
    <row r="18" spans="1:14" x14ac:dyDescent="0.3">
      <c r="C18" s="2" t="s">
        <v>9</v>
      </c>
      <c r="K18" s="8"/>
      <c r="L18" s="8"/>
    </row>
    <row r="19" spans="1:14" x14ac:dyDescent="0.3">
      <c r="C19" s="6" t="s">
        <v>4</v>
      </c>
      <c r="D19" s="6" t="s">
        <v>5</v>
      </c>
      <c r="E19" s="6" t="s">
        <v>6</v>
      </c>
      <c r="F19" s="6" t="s">
        <v>11</v>
      </c>
      <c r="G19" s="6"/>
      <c r="H19" s="6" t="s">
        <v>12</v>
      </c>
    </row>
    <row r="20" spans="1:14" x14ac:dyDescent="0.3">
      <c r="A20" s="2" t="s">
        <v>10</v>
      </c>
      <c r="B20" s="2" t="s">
        <v>4</v>
      </c>
      <c r="C20" s="9">
        <v>200</v>
      </c>
      <c r="D20" s="9">
        <v>0</v>
      </c>
      <c r="E20" s="9">
        <v>10</v>
      </c>
      <c r="F20" s="2">
        <f>SUM(C20:E20)</f>
        <v>210</v>
      </c>
      <c r="G20" s="10" t="s">
        <v>13</v>
      </c>
      <c r="H20" s="2">
        <f>B5</f>
        <v>210</v>
      </c>
    </row>
    <row r="21" spans="1:14" x14ac:dyDescent="0.3">
      <c r="B21" s="2" t="s">
        <v>5</v>
      </c>
      <c r="C21" s="9">
        <v>0</v>
      </c>
      <c r="D21" s="9">
        <v>200</v>
      </c>
      <c r="E21" s="9">
        <v>10</v>
      </c>
      <c r="F21" s="2">
        <f>SUM(C21:E21)</f>
        <v>210</v>
      </c>
      <c r="G21" s="10" t="s">
        <v>13</v>
      </c>
      <c r="H21" s="2">
        <f>B6</f>
        <v>210</v>
      </c>
    </row>
    <row r="22" spans="1:14" x14ac:dyDescent="0.3">
      <c r="B22" s="2" t="s">
        <v>6</v>
      </c>
      <c r="C22" s="9">
        <v>0</v>
      </c>
      <c r="D22" s="9">
        <v>0</v>
      </c>
      <c r="E22" s="9">
        <v>180</v>
      </c>
      <c r="F22" s="2">
        <f>SUM(C22:E22)</f>
        <v>180</v>
      </c>
      <c r="G22" s="10" t="s">
        <v>13</v>
      </c>
      <c r="H22" s="2">
        <f>B7</f>
        <v>180</v>
      </c>
      <c r="L22" s="6"/>
      <c r="M22" s="6"/>
      <c r="N22" s="6"/>
    </row>
    <row r="23" spans="1:14" x14ac:dyDescent="0.3">
      <c r="B23" s="2" t="s">
        <v>11</v>
      </c>
      <c r="C23" s="2">
        <f>SUM(C20:C22)</f>
        <v>200</v>
      </c>
      <c r="D23" s="2">
        <f>SUM(D20:D22)</f>
        <v>200</v>
      </c>
      <c r="E23" s="2">
        <f>SUM(E20:E22)</f>
        <v>200</v>
      </c>
      <c r="L23" s="8"/>
      <c r="M23" s="8"/>
      <c r="N23" s="8"/>
    </row>
    <row r="24" spans="1:14" x14ac:dyDescent="0.3">
      <c r="C24" s="6" t="s">
        <v>13</v>
      </c>
      <c r="D24" s="6" t="s">
        <v>13</v>
      </c>
      <c r="E24" s="6" t="s">
        <v>13</v>
      </c>
      <c r="L24" s="8"/>
      <c r="M24" s="8"/>
      <c r="N24" s="8"/>
    </row>
    <row r="25" spans="1:14" x14ac:dyDescent="0.3">
      <c r="B25" s="2" t="s">
        <v>14</v>
      </c>
      <c r="C25" s="2">
        <f>$B$8</f>
        <v>200</v>
      </c>
      <c r="D25" s="2">
        <f>$B$8</f>
        <v>200</v>
      </c>
      <c r="E25" s="2">
        <f>$B$8</f>
        <v>200</v>
      </c>
      <c r="L25" s="8"/>
      <c r="M25" s="8"/>
      <c r="N25" s="8"/>
    </row>
    <row r="26" spans="1:14" x14ac:dyDescent="0.3">
      <c r="M26" s="4"/>
      <c r="N26" s="5"/>
    </row>
    <row r="27" spans="1:14" x14ac:dyDescent="0.3">
      <c r="A27" s="2" t="s">
        <v>16</v>
      </c>
      <c r="M27" s="4"/>
      <c r="N27" s="5"/>
    </row>
    <row r="28" spans="1:14" x14ac:dyDescent="0.3">
      <c r="C28" s="2" t="s">
        <v>9</v>
      </c>
      <c r="M28" s="4"/>
      <c r="N28" s="5"/>
    </row>
    <row r="29" spans="1:14" x14ac:dyDescent="0.3">
      <c r="C29" s="6" t="s">
        <v>4</v>
      </c>
      <c r="D29" s="6" t="s">
        <v>5</v>
      </c>
      <c r="E29" s="6" t="s">
        <v>6</v>
      </c>
      <c r="F29" s="6" t="s">
        <v>11</v>
      </c>
      <c r="G29" s="6"/>
      <c r="H29" s="6" t="s">
        <v>12</v>
      </c>
      <c r="M29" s="4"/>
      <c r="N29" s="5"/>
    </row>
    <row r="30" spans="1:14" x14ac:dyDescent="0.3">
      <c r="A30" s="2" t="s">
        <v>10</v>
      </c>
      <c r="B30" s="2" t="s">
        <v>4</v>
      </c>
      <c r="C30" s="9">
        <v>100</v>
      </c>
      <c r="D30" s="9">
        <v>20</v>
      </c>
      <c r="E30" s="9">
        <v>0</v>
      </c>
      <c r="F30" s="2">
        <f>SUM(C30:E30)</f>
        <v>120</v>
      </c>
      <c r="G30" s="10" t="s">
        <v>13</v>
      </c>
      <c r="H30" s="2">
        <f>C5</f>
        <v>120</v>
      </c>
      <c r="M30" s="4"/>
      <c r="N30" s="5"/>
    </row>
    <row r="31" spans="1:14" x14ac:dyDescent="0.3">
      <c r="B31" s="2" t="s">
        <v>5</v>
      </c>
      <c r="C31" s="9">
        <v>0</v>
      </c>
      <c r="D31" s="9">
        <v>30</v>
      </c>
      <c r="E31" s="9">
        <v>0</v>
      </c>
      <c r="F31" s="2">
        <f>SUM(C31:E31)</f>
        <v>30</v>
      </c>
      <c r="G31" s="10" t="s">
        <v>13</v>
      </c>
      <c r="H31" s="2">
        <f>C6</f>
        <v>30</v>
      </c>
      <c r="M31" s="4"/>
      <c r="N31" s="5"/>
    </row>
    <row r="32" spans="1:14" x14ac:dyDescent="0.3">
      <c r="B32" s="2" t="s">
        <v>6</v>
      </c>
      <c r="C32" s="9">
        <v>0</v>
      </c>
      <c r="D32" s="9">
        <v>50</v>
      </c>
      <c r="E32" s="9">
        <v>100</v>
      </c>
      <c r="F32" s="2">
        <f>SUM(C32:E32)</f>
        <v>150</v>
      </c>
      <c r="G32" s="10" t="s">
        <v>13</v>
      </c>
      <c r="H32" s="2">
        <f>C7</f>
        <v>150</v>
      </c>
      <c r="M32" s="4"/>
      <c r="N32" s="5"/>
    </row>
    <row r="33" spans="1:14" x14ac:dyDescent="0.3">
      <c r="B33" s="2" t="s">
        <v>11</v>
      </c>
      <c r="C33" s="2">
        <f>SUM(C30:C32)</f>
        <v>100</v>
      </c>
      <c r="D33" s="2">
        <f>SUM(D30:D32)</f>
        <v>100</v>
      </c>
      <c r="E33" s="2">
        <f>SUM(E30:E32)</f>
        <v>100</v>
      </c>
      <c r="M33" s="4"/>
      <c r="N33" s="5"/>
    </row>
    <row r="34" spans="1:14" x14ac:dyDescent="0.3">
      <c r="C34" s="6" t="s">
        <v>13</v>
      </c>
      <c r="D34" s="6" t="s">
        <v>13</v>
      </c>
      <c r="E34" s="6" t="s">
        <v>13</v>
      </c>
      <c r="M34" s="4"/>
      <c r="N34" s="5"/>
    </row>
    <row r="35" spans="1:14" x14ac:dyDescent="0.3">
      <c r="B35" s="2" t="s">
        <v>14</v>
      </c>
      <c r="C35" s="2">
        <f>$C$8</f>
        <v>100</v>
      </c>
      <c r="D35" s="2">
        <f>$C$8</f>
        <v>100</v>
      </c>
      <c r="E35" s="2">
        <f>$C$8</f>
        <v>100</v>
      </c>
    </row>
    <row r="37" spans="1:14" x14ac:dyDescent="0.3">
      <c r="A37" s="2" t="s">
        <v>8</v>
      </c>
    </row>
    <row r="38" spans="1:14" x14ac:dyDescent="0.3">
      <c r="A38" s="2" t="s">
        <v>1</v>
      </c>
      <c r="B38" s="2">
        <f>SUMPRODUCT(C13:E15,C20:E22)</f>
        <v>90</v>
      </c>
    </row>
    <row r="39" spans="1:14" x14ac:dyDescent="0.3">
      <c r="A39" s="2" t="s">
        <v>2</v>
      </c>
      <c r="B39" s="2">
        <f>SUMPRODUCT(C13:E15,C30:E32)</f>
        <v>260</v>
      </c>
    </row>
    <row r="40" spans="1:14" x14ac:dyDescent="0.3">
      <c r="A40" s="2" t="s">
        <v>3</v>
      </c>
      <c r="B40" s="11">
        <f>SUM(B38:B39)</f>
        <v>350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4.59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BlackAvail</vt:lpstr>
      <vt:lpstr>BlackBused</vt:lpstr>
      <vt:lpstr>BlackBusedFrom</vt:lpstr>
      <vt:lpstr>BlackBusedTo</vt:lpstr>
      <vt:lpstr>BlackReqd</vt:lpstr>
      <vt:lpstr>TotDist</vt:lpstr>
      <vt:lpstr>WhiteAvail</vt:lpstr>
      <vt:lpstr>WhiteBusedFrom</vt:lpstr>
      <vt:lpstr>WhiteBusedTo</vt:lpstr>
      <vt:lpstr>WhiteReqd</vt:lpstr>
      <vt:lpstr>WhitesBused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1996-04-12T22:22:16Z</cp:lastPrinted>
  <dcterms:created xsi:type="dcterms:W3CDTF">1996-04-27T16:47:42Z</dcterms:created>
  <dcterms:modified xsi:type="dcterms:W3CDTF">2014-03-10T13:58:40Z</dcterms:modified>
</cp:coreProperties>
</file>